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7610" sheetId="1" r:id="rId1"/>
  </sheets>
  <definedNames>
    <definedName name="_xlnm.Print_Area" localSheetId="0">КПК0117610!$A$1:$BQ$141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8" i="1" l="1"/>
  <c r="AY44" i="1"/>
  <c r="BN31" i="1"/>
  <c r="BN30" i="1"/>
</calcChain>
</file>

<file path=xl/sharedStrings.xml><?xml version="1.0" encoding="utf-8"?>
<sst xmlns="http://schemas.openxmlformats.org/spreadsheetml/2006/main" count="326" uniqueCount="161">
  <si>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</si>
  <si>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</si>
  <si>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</si>
  <si>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</si>
  <si>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</si>
  <si>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</si>
  <si>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</si>
  <si>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</si>
  <si>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</si>
  <si>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</si>
  <si>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</si>
  <si>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</si>
  <si>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</si>
  <si>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</si>
  <si>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</si>
  <si>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</si>
  <si>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</si>
  <si>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</si>
  <si>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</si>
  <si>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</si>
  <si>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</si>
  <si>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</si>
  <si>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</si>
  <si>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</si>
  <si>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</si>
  <si>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</si>
  <si>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</si>
  <si>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</si>
  <si>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</si>
  <si>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</si>
  <si>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</si>
  <si>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</si>
  <si>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</si>
  <si>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</si>
  <si>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</si>
  <si>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</si>
  <si>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</si>
  <si>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</si>
  <si>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</si>
  <si>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</si>
  <si>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</si>
  <si>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</si>
  <si>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</si>
  <si>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</si>
  <si>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</si>
  <si>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</si>
  <si>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</si>
  <si>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</si>
  <si>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</si>
  <si>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</si>
  <si>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</si>
  <si>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</si>
  <si>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</si>
  <si>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</si>
  <si>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</si>
  <si>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</si>
  <si>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</si>
  <si>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</si>
  <si>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</si>
  <si>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</si>
  <si>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</si>
  <si>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</si>
  <si>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</si>
  <si>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</si>
  <si>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</si>
  <si>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</si>
  <si>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</si>
  <si>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</si>
  <si>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</si>
  <si>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</si>
  <si>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</si>
  <si>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</si>
  <si>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</si>
  <si>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</si>
  <si>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</si>
  <si>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</si>
  <si>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</si>
  <si>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</si>
  <si>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</si>
  <si>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</si>
  <si>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</si>
  <si>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</si>
  <si>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</si>
  <si>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</si>
  <si>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</si>
  <si>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</si>
  <si>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</si>
  <si>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</si>
  <si>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</si>
  <si>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</si>
  <si>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</si>
  <si>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</si>
  <si>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</si>
  <si>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</si>
  <si>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</si>
  <si>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</si>
  <si>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</si>
  <si>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</si>
  <si>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</si>
  <si>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</si>
  <si>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</si>
  <si>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</si>
  <si>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</si>
  <si>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</si>
  <si>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</si>
  <si>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</si>
  <si>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</si>
  <si>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</si>
  <si>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Створення сприятливих умов для підприємницької діяльності та поліпшення інвестиційного клімату для малого та середнього підприємництва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</si>
  <si>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</si>
  <si>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звернень про надання фінансової підтримки не надходило.</t>
  </si>
  <si>
    <t/>
  </si>
  <si>
    <t>затрат</t>
  </si>
  <si>
    <t>обсяг видатків на виконання програми</t>
  </si>
  <si>
    <t>C66:BQ66</t>
  </si>
  <si>
    <t>Пояснення щодо причин розбіжностей між фактичними та затвердженими результативними показниками: у зв'язку з воєнним станом звернень про надання фінансової підтримки не надходило</t>
  </si>
  <si>
    <t>продукту</t>
  </si>
  <si>
    <t>кількість суб`єктів підприємницької діяльності, яким планується надати підтримку</t>
  </si>
  <si>
    <t>C69:BQ69</t>
  </si>
  <si>
    <t>ефективності</t>
  </si>
  <si>
    <t>середня сума надання фінансової підтримки одного суб`єкта підприємницької діяльності</t>
  </si>
  <si>
    <t>C72:BQ72</t>
  </si>
  <si>
    <t>якості</t>
  </si>
  <si>
    <t>рівень освоєння коштів</t>
  </si>
  <si>
    <t>C75:BQ75</t>
  </si>
  <si>
    <t>Пояснення щодо причин розбіжностей між фактичними та затвердженими результативними показниками: результативні показники не виконані у зв'язку з воєнним станом звернень про надання фінансової підтримки не надходило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</si>
  <si>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</si>
  <si>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попередньому та звітному роках не було видатків тому, що у зв'язку з воєнним станом звернень про надання фінансової підтримки не надходило</t>
  </si>
  <si>
    <t>C93:BQ93</t>
  </si>
  <si>
    <t>Пояснення щодо причин розбіжностей між фактичними та затвердженими результативними показниками: у попередньому та звітному роках не було видатків тому, що у зв'язку з воєнним станом звернень про надання фінансової підтримки не надходило</t>
  </si>
  <si>
    <t>C96:BQ96</t>
  </si>
  <si>
    <t>C99:BQ99</t>
  </si>
  <si>
    <t>C102:BQ102</t>
  </si>
  <si>
    <t>Створення сприятливих умов для розвитку підприємницької діяльності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</si>
  <si>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</si>
  <si>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</si>
  <si>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</si>
  <si>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</si>
  <si>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</si>
  <si>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</si>
  <si>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</si>
  <si>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</si>
  <si>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</si>
  <si>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</si>
  <si>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0117610</t>
  </si>
  <si>
    <t>Сприяння розвитку малого та середнього підприємництва</t>
  </si>
  <si>
    <t>0110000</t>
  </si>
  <si>
    <t>7610</t>
  </si>
  <si>
    <t>0411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</si>
  <si>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</si>
  <si>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</si>
  <si>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</si>
  <si>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</si>
  <si>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</si>
  <si>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</si>
  <si>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</si>
  <si>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 кредиторська та дебіторська заборгованості.</t>
  </si>
  <si>
    <t>Підприємництво є запорукою економічного зростання країни, головним джерелом робочих місць, насичення ринку вітчизняними товарами і послугами, основою для формування середнього класу.</t>
  </si>
  <si>
    <t>Програма є складовою Програми економічного і соціального розвитку МТГ. В результаті реалізації Програми передбачається збільшення кількості суб'єктів малого та середнього підприємництва, збільшення чисельності працюючих у суб'єктів МСП, збільшення надходжень до місцевих бюджетів.</t>
  </si>
  <si>
    <t>Створення сприятливих умов для підприємницької діяльності та поліпшення інвестиційного клімату для малого і середнього підприємництва.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</si>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</sst>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143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134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2" t="s">
        <v>135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140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146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2" t="s">
        <v>135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140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1" t="s">
        <v>144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1" t="s">
        <v>147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1" t="s">
        <v>148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1" t="s">
        <v>145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141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9" t="s">
        <v>133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142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30000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30000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0</v>
      </c>
      <c r="BA30" s="44"/>
      <c r="BB30" s="44"/>
      <c r="BC30" s="44"/>
      <c r="BD30" s="44">
        <f>AP30-AA30</f>
        <v>-30000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-30000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30000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30000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0</v>
      </c>
      <c r="BA31" s="38"/>
      <c r="BB31" s="38"/>
      <c r="BC31" s="38"/>
      <c r="BD31" s="38">
        <f>AP31-AA31</f>
        <v>-30000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-30000</v>
      </c>
      <c r="BO31" s="38"/>
      <c r="BP31" s="38"/>
      <c r="BQ31" s="38"/>
    </row>
    <row r="32" spans="1:80" ht="12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142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12" t="s">
        <v>149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ht="15.75" customHeight="1" x14ac:dyDescent="0.2">
      <c r="A50" s="212" t="s">
        <v>150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79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79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79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79" ht="15.75" customHeight="1" x14ac:dyDescent="0.2">
      <c r="A55" s="212" t="s">
        <v>151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79" ht="8.25" customHeight="1" x14ac:dyDescent="0.2"/>
    <row r="59" spans="1:79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84"/>
      <c r="B63" s="84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84"/>
      <c r="B64" s="84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107" s="30" customFormat="1" ht="12.75" customHeight="1" x14ac:dyDescent="0.2">
      <c r="A65" s="76"/>
      <c r="B65" s="76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79">
        <v>30000</v>
      </c>
      <c r="Z65" s="79"/>
      <c r="AA65" s="79"/>
      <c r="AB65" s="79"/>
      <c r="AC65" s="79"/>
      <c r="AD65" s="79">
        <v>0</v>
      </c>
      <c r="AE65" s="79"/>
      <c r="AF65" s="79"/>
      <c r="AG65" s="79"/>
      <c r="AH65" s="79"/>
      <c r="AI65" s="79">
        <v>30000</v>
      </c>
      <c r="AJ65" s="79"/>
      <c r="AK65" s="79"/>
      <c r="AL65" s="79"/>
      <c r="AM65" s="79"/>
      <c r="AN65" s="79">
        <v>0</v>
      </c>
      <c r="AO65" s="79"/>
      <c r="AP65" s="79"/>
      <c r="AQ65" s="79"/>
      <c r="AR65" s="79"/>
      <c r="AS65" s="79">
        <v>0</v>
      </c>
      <c r="AT65" s="79"/>
      <c r="AU65" s="79"/>
      <c r="AV65" s="79"/>
      <c r="AW65" s="79"/>
      <c r="AX65" s="79">
        <v>0</v>
      </c>
      <c r="AY65" s="79"/>
      <c r="AZ65" s="79"/>
      <c r="BA65" s="79"/>
      <c r="BB65" s="79"/>
      <c r="BC65" s="79">
        <f>AN65-Y65</f>
        <v>-30000</v>
      </c>
      <c r="BD65" s="79"/>
      <c r="BE65" s="79"/>
      <c r="BF65" s="79"/>
      <c r="BG65" s="79"/>
      <c r="BH65" s="79">
        <f>AS65-AD65</f>
        <v>0</v>
      </c>
      <c r="BI65" s="79"/>
      <c r="BJ65" s="79"/>
      <c r="BK65" s="79"/>
      <c r="BL65" s="79"/>
      <c r="BM65" s="79">
        <v>-30000</v>
      </c>
      <c r="BN65" s="79"/>
      <c r="BO65" s="79"/>
      <c r="BP65" s="79"/>
      <c r="BQ65" s="79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12.75" customHeight="1" x14ac:dyDescent="0.2">
      <c r="A66" s="76"/>
      <c r="B66" s="76"/>
      <c r="C66" s="186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191" customFormat="1" x14ac:dyDescent="0.2">
      <c r="A67" s="84"/>
      <c r="B67" s="84"/>
      <c r="C67" s="183" t="s">
        <v>116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9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1"/>
      <c r="BS67" s="181"/>
      <c r="BT67" s="181"/>
      <c r="BU67" s="181"/>
      <c r="BV67" s="181"/>
      <c r="BW67" s="181"/>
      <c r="BX67" s="181"/>
      <c r="BY67" s="181"/>
      <c r="BZ67" s="182"/>
    </row>
    <row r="68" spans="1:107" s="30" customFormat="1" ht="25.5" customHeight="1" x14ac:dyDescent="0.2">
      <c r="A68" s="76"/>
      <c r="B68" s="76"/>
      <c r="C68" s="186" t="s">
        <v>117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79">
        <v>1</v>
      </c>
      <c r="Z68" s="79"/>
      <c r="AA68" s="79"/>
      <c r="AB68" s="79"/>
      <c r="AC68" s="79"/>
      <c r="AD68" s="79">
        <v>0</v>
      </c>
      <c r="AE68" s="79"/>
      <c r="AF68" s="79"/>
      <c r="AG68" s="79"/>
      <c r="AH68" s="79"/>
      <c r="AI68" s="79">
        <v>1</v>
      </c>
      <c r="AJ68" s="79"/>
      <c r="AK68" s="79"/>
      <c r="AL68" s="79"/>
      <c r="AM68" s="79"/>
      <c r="AN68" s="79">
        <v>0</v>
      </c>
      <c r="AO68" s="79"/>
      <c r="AP68" s="79"/>
      <c r="AQ68" s="79"/>
      <c r="AR68" s="79"/>
      <c r="AS68" s="79">
        <v>0</v>
      </c>
      <c r="AT68" s="79"/>
      <c r="AU68" s="79"/>
      <c r="AV68" s="79"/>
      <c r="AW68" s="79"/>
      <c r="AX68" s="79">
        <v>0</v>
      </c>
      <c r="AY68" s="79"/>
      <c r="AZ68" s="79"/>
      <c r="BA68" s="79"/>
      <c r="BB68" s="79"/>
      <c r="BC68" s="79">
        <f>AN68-Y68</f>
        <v>-1</v>
      </c>
      <c r="BD68" s="79"/>
      <c r="BE68" s="79"/>
      <c r="BF68" s="79"/>
      <c r="BG68" s="79"/>
      <c r="BH68" s="79">
        <f>AS68-AD68</f>
        <v>0</v>
      </c>
      <c r="BI68" s="79"/>
      <c r="BJ68" s="79"/>
      <c r="BK68" s="79"/>
      <c r="BL68" s="79"/>
      <c r="BM68" s="79">
        <v>-1</v>
      </c>
      <c r="BN68" s="79"/>
      <c r="BO68" s="79"/>
      <c r="BP68" s="79"/>
      <c r="BQ68" s="79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12.75" customHeight="1" x14ac:dyDescent="0.2">
      <c r="A69" s="76"/>
      <c r="B69" s="76"/>
      <c r="C69" s="186" t="s">
        <v>115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118</v>
      </c>
    </row>
    <row r="70" spans="1:107" s="191" customFormat="1" x14ac:dyDescent="0.2">
      <c r="A70" s="84"/>
      <c r="B70" s="84"/>
      <c r="C70" s="183" t="s">
        <v>119</v>
      </c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90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181"/>
      <c r="BS70" s="181"/>
      <c r="BT70" s="181"/>
      <c r="BU70" s="181"/>
      <c r="BV70" s="181"/>
      <c r="BW70" s="181"/>
      <c r="BX70" s="181"/>
      <c r="BY70" s="181"/>
      <c r="BZ70" s="182"/>
    </row>
    <row r="71" spans="1:107" s="30" customFormat="1" ht="25.5" customHeight="1" x14ac:dyDescent="0.2">
      <c r="A71" s="76"/>
      <c r="B71" s="76"/>
      <c r="C71" s="186" t="s">
        <v>120</v>
      </c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8"/>
      <c r="Y71" s="79">
        <v>30000</v>
      </c>
      <c r="Z71" s="79"/>
      <c r="AA71" s="79"/>
      <c r="AB71" s="79"/>
      <c r="AC71" s="79"/>
      <c r="AD71" s="79">
        <v>0</v>
      </c>
      <c r="AE71" s="79"/>
      <c r="AF71" s="79"/>
      <c r="AG71" s="79"/>
      <c r="AH71" s="79"/>
      <c r="AI71" s="79">
        <v>30000</v>
      </c>
      <c r="AJ71" s="79"/>
      <c r="AK71" s="79"/>
      <c r="AL71" s="79"/>
      <c r="AM71" s="79"/>
      <c r="AN71" s="79">
        <v>0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0</v>
      </c>
      <c r="AY71" s="79"/>
      <c r="AZ71" s="79"/>
      <c r="BA71" s="79"/>
      <c r="BB71" s="79"/>
      <c r="BC71" s="79">
        <f>AN71-Y71</f>
        <v>-30000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-30000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12.75" customHeight="1" x14ac:dyDescent="0.2">
      <c r="A72" s="76"/>
      <c r="B72" s="76"/>
      <c r="C72" s="186" t="s">
        <v>115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121</v>
      </c>
    </row>
    <row r="73" spans="1:107" s="191" customFormat="1" x14ac:dyDescent="0.2">
      <c r="A73" s="84"/>
      <c r="B73" s="84"/>
      <c r="C73" s="183" t="s">
        <v>122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181"/>
      <c r="BS73" s="181"/>
      <c r="BT73" s="181"/>
      <c r="BU73" s="181"/>
      <c r="BV73" s="181"/>
      <c r="BW73" s="181"/>
      <c r="BX73" s="181"/>
      <c r="BY73" s="181"/>
      <c r="BZ73" s="182"/>
    </row>
    <row r="74" spans="1:107" s="30" customFormat="1" ht="12.75" customHeight="1" x14ac:dyDescent="0.2">
      <c r="A74" s="76"/>
      <c r="B74" s="76"/>
      <c r="C74" s="186" t="s">
        <v>123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79">
        <v>100</v>
      </c>
      <c r="Z74" s="79"/>
      <c r="AA74" s="79"/>
      <c r="AB74" s="79"/>
      <c r="AC74" s="79"/>
      <c r="AD74" s="79">
        <v>0</v>
      </c>
      <c r="AE74" s="79"/>
      <c r="AF74" s="79"/>
      <c r="AG74" s="79"/>
      <c r="AH74" s="79"/>
      <c r="AI74" s="79">
        <v>100</v>
      </c>
      <c r="AJ74" s="79"/>
      <c r="AK74" s="79"/>
      <c r="AL74" s="79"/>
      <c r="AM74" s="79"/>
      <c r="AN74" s="79">
        <v>0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0</v>
      </c>
      <c r="AY74" s="79"/>
      <c r="AZ74" s="79"/>
      <c r="BA74" s="79"/>
      <c r="BB74" s="79"/>
      <c r="BC74" s="79">
        <f>AN74-Y74</f>
        <v>-100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-100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12.75" customHeight="1" x14ac:dyDescent="0.2">
      <c r="A75" s="76"/>
      <c r="B75" s="76"/>
      <c r="C75" s="186" t="s">
        <v>125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124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1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4"/>
      <c r="AT78" s="184"/>
      <c r="AU78" s="184"/>
      <c r="AV78" s="184"/>
      <c r="AW78" s="184"/>
      <c r="AX78" s="184"/>
      <c r="AY78" s="184"/>
      <c r="AZ78" s="184"/>
      <c r="BA78" s="184"/>
      <c r="BB78" s="184"/>
      <c r="BC78" s="184"/>
      <c r="BD78" s="184"/>
      <c r="BE78" s="184"/>
      <c r="BF78" s="184"/>
      <c r="BG78" s="184"/>
      <c r="BH78" s="184"/>
      <c r="BI78" s="184"/>
      <c r="BJ78" s="184"/>
      <c r="BK78" s="184"/>
      <c r="BL78" s="184"/>
      <c r="BM78" s="184"/>
      <c r="BN78" s="185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142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0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0</v>
      </c>
      <c r="AL86" s="44"/>
      <c r="AM86" s="44"/>
      <c r="AN86" s="44"/>
      <c r="AO86" s="44"/>
      <c r="AP86" s="44">
        <v>0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0</v>
      </c>
      <c r="BA86" s="44"/>
      <c r="BB86" s="44"/>
      <c r="BC86" s="44"/>
      <c r="BD86" s="44">
        <f>IF(AA86=0,0,AP86/AA86*100-100)</f>
        <v>0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0</v>
      </c>
      <c r="BO86" s="44"/>
      <c r="BP86" s="44"/>
      <c r="BQ86" s="44"/>
      <c r="CA86" s="171" t="s">
        <v>96</v>
      </c>
    </row>
    <row r="87" spans="1:80" ht="25.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0</v>
      </c>
      <c r="AL87" s="38"/>
      <c r="AM87" s="38"/>
      <c r="AN87" s="38"/>
      <c r="AO87" s="38"/>
      <c r="AP87" s="38">
        <v>0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0</v>
      </c>
      <c r="BA87" s="38"/>
      <c r="BB87" s="38"/>
      <c r="BC87" s="38"/>
      <c r="BD87" s="38">
        <f>IF(AA87=0,0,AP87/AA87*100-100)</f>
        <v>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0</v>
      </c>
      <c r="BO87" s="38"/>
      <c r="BP87" s="38"/>
      <c r="BQ87" s="38"/>
    </row>
    <row r="88" spans="1:80" ht="25.5" customHeight="1" x14ac:dyDescent="0.2">
      <c r="A88" s="172"/>
      <c r="B88" s="43"/>
      <c r="C88" s="175" t="s">
        <v>127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126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5" hidden="1" customHeight="1" x14ac:dyDescent="0.2">
      <c r="A90" s="84"/>
      <c r="B90" s="84"/>
      <c r="C90" s="194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6"/>
      <c r="AA90" s="197"/>
      <c r="AB90" s="197"/>
      <c r="AC90" s="197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  <c r="BD90" s="197"/>
      <c r="BE90" s="197"/>
      <c r="BF90" s="197"/>
      <c r="BG90" s="197"/>
      <c r="BH90" s="197"/>
      <c r="BI90" s="197"/>
      <c r="BJ90" s="197"/>
      <c r="BK90" s="197"/>
      <c r="BL90" s="197"/>
      <c r="BM90" s="197"/>
      <c r="BN90" s="197"/>
      <c r="BO90" s="197"/>
      <c r="BP90" s="197"/>
      <c r="BQ90" s="197"/>
      <c r="CA90" s="171" t="s">
        <v>98</v>
      </c>
    </row>
    <row r="91" spans="1:80" s="171" customFormat="1" ht="15" customHeight="1" x14ac:dyDescent="0.2">
      <c r="A91" s="84"/>
      <c r="B91" s="84"/>
      <c r="C91" s="194" t="s">
        <v>112</v>
      </c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6"/>
      <c r="AA91" s="197"/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</row>
    <row r="92" spans="1:80" ht="15" customHeight="1" x14ac:dyDescent="0.2">
      <c r="A92" s="76"/>
      <c r="B92" s="76"/>
      <c r="C92" s="186" t="s">
        <v>113</v>
      </c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8"/>
      <c r="AA92" s="198">
        <v>0</v>
      </c>
      <c r="AB92" s="198"/>
      <c r="AC92" s="198"/>
      <c r="AD92" s="198"/>
      <c r="AE92" s="198"/>
      <c r="AF92" s="198">
        <v>0</v>
      </c>
      <c r="AG92" s="198"/>
      <c r="AH92" s="198"/>
      <c r="AI92" s="198"/>
      <c r="AJ92" s="198"/>
      <c r="AK92" s="198">
        <v>0</v>
      </c>
      <c r="AL92" s="198"/>
      <c r="AM92" s="198"/>
      <c r="AN92" s="198"/>
      <c r="AO92" s="198"/>
      <c r="AP92" s="198">
        <v>0</v>
      </c>
      <c r="AQ92" s="198"/>
      <c r="AR92" s="198"/>
      <c r="AS92" s="198"/>
      <c r="AT92" s="198"/>
      <c r="AU92" s="198">
        <v>0</v>
      </c>
      <c r="AV92" s="198"/>
      <c r="AW92" s="198"/>
      <c r="AX92" s="198"/>
      <c r="AY92" s="198"/>
      <c r="AZ92" s="198">
        <f>AP92+AU92</f>
        <v>0</v>
      </c>
      <c r="BA92" s="198"/>
      <c r="BB92" s="198"/>
      <c r="BC92" s="198"/>
      <c r="BD92" s="198">
        <f>IF(AA92=0,0,AP92/AA92*100-100)</f>
        <v>0</v>
      </c>
      <c r="BE92" s="198"/>
      <c r="BF92" s="198"/>
      <c r="BG92" s="198"/>
      <c r="BH92" s="198"/>
      <c r="BI92" s="198">
        <f>IF(AF92=0,0,AU92/AF92*100-100)</f>
        <v>0</v>
      </c>
      <c r="BJ92" s="198"/>
      <c r="BK92" s="198"/>
      <c r="BL92" s="198"/>
      <c r="BM92" s="198"/>
      <c r="BN92" s="198">
        <f>IF(AK92=0,0,AZ92/AK92*100-100)</f>
        <v>0</v>
      </c>
      <c r="BO92" s="198"/>
      <c r="BP92" s="198"/>
      <c r="BQ92" s="198"/>
    </row>
    <row r="93" spans="1:80" ht="25.5" customHeight="1" x14ac:dyDescent="0.2">
      <c r="A93" s="76"/>
      <c r="B93" s="76"/>
      <c r="C93" s="186" t="s">
        <v>129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128</v>
      </c>
    </row>
    <row r="94" spans="1:80" s="171" customFormat="1" ht="15" customHeight="1" x14ac:dyDescent="0.2">
      <c r="A94" s="84"/>
      <c r="B94" s="84"/>
      <c r="C94" s="183" t="s">
        <v>116</v>
      </c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90"/>
      <c r="AA94" s="197"/>
      <c r="AB94" s="197"/>
      <c r="AC94" s="197"/>
      <c r="AD94" s="197"/>
      <c r="AE94" s="197"/>
      <c r="AF94" s="197"/>
      <c r="AG94" s="197"/>
      <c r="AH94" s="197"/>
      <c r="AI94" s="197"/>
      <c r="AJ94" s="197"/>
      <c r="AK94" s="197"/>
      <c r="AL94" s="197"/>
      <c r="AM94" s="197"/>
      <c r="AN94" s="197"/>
      <c r="AO94" s="197"/>
      <c r="AP94" s="197"/>
      <c r="AQ94" s="197"/>
      <c r="AR94" s="197"/>
      <c r="AS94" s="197"/>
      <c r="AT94" s="197"/>
      <c r="AU94" s="197"/>
      <c r="AV94" s="197"/>
      <c r="AW94" s="197"/>
      <c r="AX94" s="197"/>
      <c r="AY94" s="197"/>
      <c r="AZ94" s="197"/>
      <c r="BA94" s="197"/>
      <c r="BB94" s="197"/>
      <c r="BC94" s="197"/>
      <c r="BD94" s="197"/>
      <c r="BE94" s="197"/>
      <c r="BF94" s="197"/>
      <c r="BG94" s="197"/>
      <c r="BH94" s="197"/>
      <c r="BI94" s="197"/>
      <c r="BJ94" s="197"/>
      <c r="BK94" s="197"/>
      <c r="BL94" s="197"/>
      <c r="BM94" s="197"/>
      <c r="BN94" s="197"/>
      <c r="BO94" s="197"/>
      <c r="BP94" s="197"/>
      <c r="BQ94" s="197"/>
    </row>
    <row r="95" spans="1:80" ht="25.5" customHeight="1" x14ac:dyDescent="0.2">
      <c r="A95" s="76"/>
      <c r="B95" s="76"/>
      <c r="C95" s="186" t="s">
        <v>117</v>
      </c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98">
        <v>0</v>
      </c>
      <c r="AB95" s="198"/>
      <c r="AC95" s="198"/>
      <c r="AD95" s="198"/>
      <c r="AE95" s="198"/>
      <c r="AF95" s="198">
        <v>0</v>
      </c>
      <c r="AG95" s="198"/>
      <c r="AH95" s="198"/>
      <c r="AI95" s="198"/>
      <c r="AJ95" s="198"/>
      <c r="AK95" s="198">
        <v>0</v>
      </c>
      <c r="AL95" s="198"/>
      <c r="AM95" s="198"/>
      <c r="AN95" s="198"/>
      <c r="AO95" s="198"/>
      <c r="AP95" s="198">
        <v>0</v>
      </c>
      <c r="AQ95" s="198"/>
      <c r="AR95" s="198"/>
      <c r="AS95" s="198"/>
      <c r="AT95" s="198"/>
      <c r="AU95" s="198">
        <v>0</v>
      </c>
      <c r="AV95" s="198"/>
      <c r="AW95" s="198"/>
      <c r="AX95" s="198"/>
      <c r="AY95" s="198"/>
      <c r="AZ95" s="198">
        <f>AP95+AU95</f>
        <v>0</v>
      </c>
      <c r="BA95" s="198"/>
      <c r="BB95" s="198"/>
      <c r="BC95" s="198"/>
      <c r="BD95" s="198">
        <f>IF(AA95=0,0,AP95/AA95*100-100)</f>
        <v>0</v>
      </c>
      <c r="BE95" s="198"/>
      <c r="BF95" s="198"/>
      <c r="BG95" s="198"/>
      <c r="BH95" s="198"/>
      <c r="BI95" s="198">
        <f>IF(AF95=0,0,AU95/AF95*100-100)</f>
        <v>0</v>
      </c>
      <c r="BJ95" s="198"/>
      <c r="BK95" s="198"/>
      <c r="BL95" s="198"/>
      <c r="BM95" s="198"/>
      <c r="BN95" s="198">
        <f>IF(AK95=0,0,AZ95/AK95*100-100)</f>
        <v>0</v>
      </c>
      <c r="BO95" s="198"/>
      <c r="BP95" s="198"/>
      <c r="BQ95" s="198"/>
    </row>
    <row r="96" spans="1:80" ht="25.5" customHeight="1" x14ac:dyDescent="0.2">
      <c r="A96" s="76"/>
      <c r="B96" s="76"/>
      <c r="C96" s="186" t="s">
        <v>129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130</v>
      </c>
    </row>
    <row r="97" spans="1:107" s="171" customFormat="1" ht="15" customHeight="1" x14ac:dyDescent="0.2">
      <c r="A97" s="84"/>
      <c r="B97" s="84"/>
      <c r="C97" s="183" t="s">
        <v>119</v>
      </c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90"/>
      <c r="AA97" s="197"/>
      <c r="AB97" s="197"/>
      <c r="AC97" s="197"/>
      <c r="AD97" s="197"/>
      <c r="AE97" s="197"/>
      <c r="AF97" s="197"/>
      <c r="AG97" s="197"/>
      <c r="AH97" s="197"/>
      <c r="AI97" s="197"/>
      <c r="AJ97" s="197"/>
      <c r="AK97" s="197"/>
      <c r="AL97" s="197"/>
      <c r="AM97" s="197"/>
      <c r="AN97" s="197"/>
      <c r="AO97" s="197"/>
      <c r="AP97" s="197"/>
      <c r="AQ97" s="197"/>
      <c r="AR97" s="197"/>
      <c r="AS97" s="197"/>
      <c r="AT97" s="197"/>
      <c r="AU97" s="197"/>
      <c r="AV97" s="197"/>
      <c r="AW97" s="197"/>
      <c r="AX97" s="197"/>
      <c r="AY97" s="197"/>
      <c r="AZ97" s="197"/>
      <c r="BA97" s="197"/>
      <c r="BB97" s="197"/>
      <c r="BC97" s="197"/>
      <c r="BD97" s="197"/>
      <c r="BE97" s="197"/>
      <c r="BF97" s="197"/>
      <c r="BG97" s="197"/>
      <c r="BH97" s="197"/>
      <c r="BI97" s="197"/>
      <c r="BJ97" s="197"/>
      <c r="BK97" s="197"/>
      <c r="BL97" s="197"/>
      <c r="BM97" s="197"/>
      <c r="BN97" s="197"/>
      <c r="BO97" s="197"/>
      <c r="BP97" s="197"/>
      <c r="BQ97" s="197"/>
    </row>
    <row r="98" spans="1:107" ht="25.5" customHeight="1" x14ac:dyDescent="0.2">
      <c r="A98" s="76"/>
      <c r="B98" s="76"/>
      <c r="C98" s="186" t="s">
        <v>120</v>
      </c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8"/>
      <c r="AA98" s="198">
        <v>0</v>
      </c>
      <c r="AB98" s="198"/>
      <c r="AC98" s="198"/>
      <c r="AD98" s="198"/>
      <c r="AE98" s="198"/>
      <c r="AF98" s="198">
        <v>0</v>
      </c>
      <c r="AG98" s="198"/>
      <c r="AH98" s="198"/>
      <c r="AI98" s="198"/>
      <c r="AJ98" s="198"/>
      <c r="AK98" s="198">
        <v>0</v>
      </c>
      <c r="AL98" s="198"/>
      <c r="AM98" s="198"/>
      <c r="AN98" s="198"/>
      <c r="AO98" s="198"/>
      <c r="AP98" s="198">
        <v>0</v>
      </c>
      <c r="AQ98" s="198"/>
      <c r="AR98" s="198"/>
      <c r="AS98" s="198"/>
      <c r="AT98" s="198"/>
      <c r="AU98" s="198">
        <v>0</v>
      </c>
      <c r="AV98" s="198"/>
      <c r="AW98" s="198"/>
      <c r="AX98" s="198"/>
      <c r="AY98" s="198"/>
      <c r="AZ98" s="198">
        <f>AP98+AU98</f>
        <v>0</v>
      </c>
      <c r="BA98" s="198"/>
      <c r="BB98" s="198"/>
      <c r="BC98" s="198"/>
      <c r="BD98" s="198">
        <f>IF(AA98=0,0,AP98/AA98*100-100)</f>
        <v>0</v>
      </c>
      <c r="BE98" s="198"/>
      <c r="BF98" s="198"/>
      <c r="BG98" s="198"/>
      <c r="BH98" s="198"/>
      <c r="BI98" s="198">
        <f>IF(AF98=0,0,AU98/AF98*100-100)</f>
        <v>0</v>
      </c>
      <c r="BJ98" s="198"/>
      <c r="BK98" s="198"/>
      <c r="BL98" s="198"/>
      <c r="BM98" s="198"/>
      <c r="BN98" s="198">
        <f>IF(AK98=0,0,AZ98/AK98*100-100)</f>
        <v>0</v>
      </c>
      <c r="BO98" s="198"/>
      <c r="BP98" s="198"/>
      <c r="BQ98" s="198"/>
    </row>
    <row r="99" spans="1:107" ht="25.5" customHeight="1" x14ac:dyDescent="0.2">
      <c r="A99" s="76"/>
      <c r="B99" s="76"/>
      <c r="C99" s="186" t="s">
        <v>129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131</v>
      </c>
    </row>
    <row r="100" spans="1:107" s="171" customFormat="1" ht="15" customHeight="1" x14ac:dyDescent="0.2">
      <c r="A100" s="84"/>
      <c r="B100" s="84"/>
      <c r="C100" s="183" t="s">
        <v>122</v>
      </c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90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7"/>
      <c r="AM100" s="197"/>
      <c r="AN100" s="197"/>
      <c r="AO100" s="197"/>
      <c r="AP100" s="197"/>
      <c r="AQ100" s="197"/>
      <c r="AR100" s="197"/>
      <c r="AS100" s="197"/>
      <c r="AT100" s="197"/>
      <c r="AU100" s="197"/>
      <c r="AV100" s="197"/>
      <c r="AW100" s="197"/>
      <c r="AX100" s="197"/>
      <c r="AY100" s="197"/>
      <c r="AZ100" s="197"/>
      <c r="BA100" s="197"/>
      <c r="BB100" s="197"/>
      <c r="BC100" s="197"/>
      <c r="BD100" s="197"/>
      <c r="BE100" s="197"/>
      <c r="BF100" s="197"/>
      <c r="BG100" s="197"/>
      <c r="BH100" s="197"/>
      <c r="BI100" s="197"/>
      <c r="BJ100" s="197"/>
      <c r="BK100" s="197"/>
      <c r="BL100" s="197"/>
      <c r="BM100" s="197"/>
      <c r="BN100" s="197"/>
      <c r="BO100" s="197"/>
      <c r="BP100" s="197"/>
      <c r="BQ100" s="197"/>
    </row>
    <row r="101" spans="1:107" ht="15" customHeight="1" x14ac:dyDescent="0.2">
      <c r="A101" s="76"/>
      <c r="B101" s="76"/>
      <c r="C101" s="186" t="s">
        <v>123</v>
      </c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8"/>
      <c r="AA101" s="198">
        <v>0</v>
      </c>
      <c r="AB101" s="198"/>
      <c r="AC101" s="198"/>
      <c r="AD101" s="198"/>
      <c r="AE101" s="198"/>
      <c r="AF101" s="198">
        <v>0</v>
      </c>
      <c r="AG101" s="198"/>
      <c r="AH101" s="198"/>
      <c r="AI101" s="198"/>
      <c r="AJ101" s="198"/>
      <c r="AK101" s="198">
        <v>0</v>
      </c>
      <c r="AL101" s="198"/>
      <c r="AM101" s="198"/>
      <c r="AN101" s="198"/>
      <c r="AO101" s="198"/>
      <c r="AP101" s="198">
        <v>0</v>
      </c>
      <c r="AQ101" s="198"/>
      <c r="AR101" s="198"/>
      <c r="AS101" s="198"/>
      <c r="AT101" s="198"/>
      <c r="AU101" s="198">
        <v>0</v>
      </c>
      <c r="AV101" s="198"/>
      <c r="AW101" s="198"/>
      <c r="AX101" s="198"/>
      <c r="AY101" s="198"/>
      <c r="AZ101" s="198">
        <f>AP101+AU101</f>
        <v>0</v>
      </c>
      <c r="BA101" s="198"/>
      <c r="BB101" s="198"/>
      <c r="BC101" s="198"/>
      <c r="BD101" s="198">
        <f>IF(AA101=0,0,AP101/AA101*100-100)</f>
        <v>0</v>
      </c>
      <c r="BE101" s="198"/>
      <c r="BF101" s="198"/>
      <c r="BG101" s="198"/>
      <c r="BH101" s="198"/>
      <c r="BI101" s="198">
        <f>IF(AF101=0,0,AU101/AF101*100-100)</f>
        <v>0</v>
      </c>
      <c r="BJ101" s="198"/>
      <c r="BK101" s="198"/>
      <c r="BL101" s="198"/>
      <c r="BM101" s="198"/>
      <c r="BN101" s="198">
        <f>IF(AK101=0,0,AZ101/AK101*100-100)</f>
        <v>0</v>
      </c>
      <c r="BO101" s="198"/>
      <c r="BP101" s="198"/>
      <c r="BQ101" s="198"/>
    </row>
    <row r="102" spans="1:107" ht="25.5" customHeight="1" x14ac:dyDescent="0.2">
      <c r="A102" s="76"/>
      <c r="B102" s="76"/>
      <c r="C102" s="186" t="s">
        <v>129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132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142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12" t="s">
        <v>152</v>
      </c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4"/>
      <c r="AK113" s="184"/>
      <c r="AL113" s="184"/>
      <c r="AM113" s="184"/>
      <c r="AN113" s="184"/>
      <c r="AO113" s="184"/>
      <c r="AP113" s="184"/>
      <c r="AQ113" s="184"/>
      <c r="AR113" s="184"/>
      <c r="AS113" s="184"/>
      <c r="AT113" s="184"/>
      <c r="AU113" s="184"/>
      <c r="AV113" s="184"/>
      <c r="AW113" s="184"/>
      <c r="AX113" s="184"/>
      <c r="AY113" s="184"/>
      <c r="AZ113" s="184"/>
      <c r="BA113" s="184"/>
      <c r="BB113" s="184"/>
      <c r="BC113" s="184"/>
      <c r="BD113" s="184"/>
      <c r="BE113" s="184"/>
      <c r="BF113" s="184"/>
      <c r="BG113" s="184"/>
      <c r="BH113" s="184"/>
      <c r="BI113" s="184"/>
      <c r="BJ113" s="184"/>
      <c r="BK113" s="184"/>
      <c r="BL113" s="184"/>
      <c r="BM113" s="184"/>
      <c r="BN113" s="185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12" t="s">
        <v>153</v>
      </c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5"/>
      <c r="BO115" s="6"/>
      <c r="BP115" s="6"/>
      <c r="BQ115" s="6"/>
    </row>
    <row r="116" spans="1:107" ht="15.75" customHeight="1" x14ac:dyDescent="0.2">
      <c r="A116" s="212" t="s">
        <v>154</v>
      </c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/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/>
      <c r="BB116" s="184"/>
      <c r="BC116" s="184"/>
      <c r="BD116" s="184"/>
      <c r="BE116" s="184"/>
      <c r="BF116" s="184"/>
      <c r="BG116" s="184"/>
      <c r="BH116" s="184"/>
      <c r="BI116" s="184"/>
      <c r="BJ116" s="184"/>
      <c r="BK116" s="184"/>
      <c r="BL116" s="184"/>
      <c r="BM116" s="184"/>
      <c r="BN116" s="185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13" t="s">
        <v>155</v>
      </c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  <c r="AH123" s="184"/>
      <c r="AI123" s="184"/>
      <c r="AJ123" s="184"/>
      <c r="AK123" s="184"/>
      <c r="AL123" s="184"/>
      <c r="AM123" s="184"/>
      <c r="AN123" s="184"/>
      <c r="AO123" s="184"/>
      <c r="AP123" s="184"/>
      <c r="AQ123" s="184"/>
      <c r="AR123" s="184"/>
      <c r="AS123" s="184"/>
      <c r="AT123" s="184"/>
      <c r="AU123" s="184"/>
      <c r="AV123" s="184"/>
      <c r="AW123" s="184"/>
      <c r="AX123" s="184"/>
      <c r="AY123" s="184"/>
      <c r="AZ123" s="184"/>
      <c r="BA123" s="184"/>
      <c r="BB123" s="184"/>
      <c r="BC123" s="184"/>
      <c r="BD123" s="184"/>
      <c r="BE123" s="184"/>
      <c r="BF123" s="184"/>
      <c r="BG123" s="184"/>
      <c r="BH123" s="184"/>
      <c r="BI123" s="184"/>
      <c r="BJ123" s="184"/>
      <c r="BK123" s="184"/>
      <c r="BL123" s="184"/>
      <c r="BM123" s="184"/>
      <c r="BN123" s="185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13" t="s">
        <v>156</v>
      </c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  <c r="AO125" s="184"/>
      <c r="AP125" s="184"/>
      <c r="AQ125" s="184"/>
      <c r="AR125" s="184"/>
      <c r="AS125" s="184"/>
      <c r="AT125" s="184"/>
      <c r="AU125" s="184"/>
      <c r="AV125" s="184"/>
      <c r="AW125" s="184"/>
      <c r="AX125" s="184"/>
      <c r="AY125" s="184"/>
      <c r="AZ125" s="184"/>
      <c r="BA125" s="184"/>
      <c r="BB125" s="184"/>
      <c r="BC125" s="184"/>
      <c r="BD125" s="184"/>
      <c r="BE125" s="184"/>
      <c r="BF125" s="184"/>
      <c r="BG125" s="184"/>
      <c r="BH125" s="184"/>
      <c r="BI125" s="184"/>
      <c r="BJ125" s="184"/>
      <c r="BK125" s="184"/>
      <c r="BL125" s="184"/>
      <c r="BM125" s="184"/>
      <c r="BN125" s="185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13" t="s">
        <v>157</v>
      </c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5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25.5" customHeight="1" x14ac:dyDescent="0.2">
      <c r="A130" s="213" t="s">
        <v>158</v>
      </c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  <c r="AO130" s="184"/>
      <c r="AP130" s="184"/>
      <c r="AQ130" s="184"/>
      <c r="AR130" s="184"/>
      <c r="AS130" s="184"/>
      <c r="AT130" s="184"/>
      <c r="AU130" s="184"/>
      <c r="AV130" s="184"/>
      <c r="AW130" s="184"/>
      <c r="AX130" s="184"/>
      <c r="AY130" s="184"/>
      <c r="AZ130" s="184"/>
      <c r="BA130" s="184"/>
      <c r="BB130" s="184"/>
      <c r="BC130" s="184"/>
      <c r="BD130" s="184"/>
      <c r="BE130" s="184"/>
      <c r="BF130" s="184"/>
      <c r="BG130" s="184"/>
      <c r="BH130" s="184"/>
      <c r="BI130" s="184"/>
      <c r="BJ130" s="184"/>
      <c r="BK130" s="184"/>
      <c r="BL130" s="184"/>
      <c r="BM130" s="184"/>
      <c r="BN130" s="185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13" t="s">
        <v>159</v>
      </c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  <c r="BD132" s="184"/>
      <c r="BE132" s="184"/>
      <c r="BF132" s="184"/>
      <c r="BG132" s="184"/>
      <c r="BH132" s="184"/>
      <c r="BI132" s="184"/>
      <c r="BJ132" s="184"/>
      <c r="BK132" s="184"/>
      <c r="BL132" s="184"/>
      <c r="BM132" s="184"/>
      <c r="BN132" s="185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13" t="s">
        <v>160</v>
      </c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5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203" t="s">
        <v>136</v>
      </c>
      <c r="B136" s="204"/>
      <c r="C136" s="204"/>
      <c r="D136" s="204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7" t="s">
        <v>138</v>
      </c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9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40" spans="1:69" ht="31.5" customHeight="1" x14ac:dyDescent="0.25">
      <c r="A140" s="205" t="s">
        <v>137</v>
      </c>
      <c r="B140" s="206"/>
      <c r="C140" s="206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9" t="s">
        <v>139</v>
      </c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9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32"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U90:AY90"/>
    <mergeCell ref="AZ90:BC90"/>
    <mergeCell ref="BD90:BH90"/>
    <mergeCell ref="BI90:BM90"/>
    <mergeCell ref="BN90:BQ90"/>
    <mergeCell ref="A103:BQ103"/>
    <mergeCell ref="A91:B91"/>
    <mergeCell ref="C91:Z91"/>
    <mergeCell ref="AA91:AE91"/>
    <mergeCell ref="AF91:AJ91"/>
    <mergeCell ref="A86:B86"/>
    <mergeCell ref="C86:Z86"/>
    <mergeCell ref="AK90:AO90"/>
    <mergeCell ref="AP90:AT90"/>
    <mergeCell ref="AA86:AE86"/>
    <mergeCell ref="AF86:AJ86"/>
    <mergeCell ref="C90:Z90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Y63:AC63"/>
    <mergeCell ref="AA90:AE90"/>
    <mergeCell ref="AF90:AJ90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D63:AH63"/>
    <mergeCell ref="BC63:BG63"/>
    <mergeCell ref="AU83:AY83"/>
    <mergeCell ref="AZ83:BC83"/>
    <mergeCell ref="AZ84:BC84"/>
    <mergeCell ref="AZ85:BC85"/>
    <mergeCell ref="AK85:AO85"/>
    <mergeCell ref="AF89:AJ89"/>
    <mergeCell ref="BM63:BQ63"/>
    <mergeCell ref="BH63:BL63"/>
    <mergeCell ref="AI63:AM63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N63:AR63"/>
    <mergeCell ref="AS63:AW63"/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КПК0117610</vt:lpstr>
      <vt:lpstr>КПК0117610!Область_печати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2025-01-21T14:37:58Z</dcterms:modified>
</cp:coreProperties>
</file>